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275" windowHeight="9270"/>
  </bookViews>
  <sheets>
    <sheet name="Performance in Initiating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J3" i="2" l="1"/>
  <c r="J4" i="2"/>
  <c r="J5" i="2"/>
  <c r="J6" i="2"/>
  <c r="I3" i="2"/>
  <c r="I4" i="2"/>
  <c r="I5" i="2"/>
  <c r="I6" i="2"/>
  <c r="H3" i="2"/>
  <c r="H4" i="2"/>
  <c r="H5" i="2"/>
  <c r="H6" i="2"/>
  <c r="H2" i="2"/>
</calcChain>
</file>

<file path=xl/sharedStrings.xml><?xml version="1.0" encoding="utf-8"?>
<sst xmlns="http://schemas.openxmlformats.org/spreadsheetml/2006/main" count="129" uniqueCount="84">
  <si>
    <t>Id</t>
  </si>
  <si>
    <t>Research Ethics Committee Reference Number</t>
  </si>
  <si>
    <t>Name of Trial</t>
  </si>
  <si>
    <t>Comments</t>
  </si>
  <si>
    <t>Date of Receipt of Valid Research Application</t>
  </si>
  <si>
    <t>Date of NHS Permission</t>
  </si>
  <si>
    <t>First Patient Recruited?</t>
  </si>
  <si>
    <t>Date of First Patient Recruited</t>
  </si>
  <si>
    <t>Duration between VRA and NHS Permission</t>
  </si>
  <si>
    <t>Duration between NHS Permission and First Patient</t>
  </si>
  <si>
    <t>Duration between VRA and First Patient</t>
  </si>
  <si>
    <t>Benchmark Met</t>
  </si>
  <si>
    <t>A - Permissions delayed/denied</t>
  </si>
  <si>
    <t>B - Suspended by sponsor</t>
  </si>
  <si>
    <t>C - Closed by sponsor</t>
  </si>
  <si>
    <t>D - Sponsor Delays</t>
  </si>
  <si>
    <t>E - Staff availability issues</t>
  </si>
  <si>
    <t>F - No patients seen</t>
  </si>
  <si>
    <t>G - No patients consented</t>
  </si>
  <si>
    <t>H - Contracting delays</t>
  </si>
  <si>
    <t>I - Rare diseases</t>
  </si>
  <si>
    <t>J - Other</t>
  </si>
  <si>
    <t>Reasons for delay correspond to:</t>
  </si>
  <si>
    <t>Yes</t>
  </si>
  <si>
    <t>No</t>
  </si>
  <si>
    <t>Y</t>
  </si>
  <si>
    <t>Sponsor</t>
  </si>
  <si>
    <t>14/LO/0736</t>
  </si>
  <si>
    <t>13/LO/1595</t>
  </si>
  <si>
    <t>15/EM/0014</t>
  </si>
  <si>
    <t>The BEADS Feasibility Pilot Trial</t>
  </si>
  <si>
    <t>RECref</t>
  </si>
  <si>
    <t>FullTitle</t>
  </si>
  <si>
    <t>Date valid application received</t>
  </si>
  <si>
    <t>Date NHS Permission Sent</t>
  </si>
  <si>
    <t>RecruitmentDate</t>
  </si>
  <si>
    <t>StartDate</t>
  </si>
  <si>
    <t>Started</t>
  </si>
  <si>
    <t>EndDate</t>
  </si>
  <si>
    <t>Ended</t>
  </si>
  <si>
    <t>SponsorOrg</t>
  </si>
  <si>
    <t>ProjectID</t>
  </si>
  <si>
    <t>Trust</t>
  </si>
  <si>
    <t>Expr1000</t>
  </si>
  <si>
    <t>14/SS/0049</t>
  </si>
  <si>
    <t>A Randomized, Double-Blind, Placebo-Controlled, Parallel-Group, 26-Week, Phase 3 Study of Two Doses of EVP-6124 or Placebo in Subjects with Mild to Moderate Alzheimer’s Disease Currently or Previously Receiving an Acetylcholinesterase Inhibitor Medication</t>
  </si>
  <si>
    <t/>
  </si>
  <si>
    <t>23/07/2015</t>
  </si>
  <si>
    <t>04/11/2015</t>
  </si>
  <si>
    <t>EnVivo Pharmaceuticals Inc</t>
  </si>
  <si>
    <t>143780</t>
  </si>
  <si>
    <t>SHSC</t>
  </si>
  <si>
    <t>16/07/2015</t>
  </si>
  <si>
    <t>30/11/2016</t>
  </si>
  <si>
    <t>University of Nottingham</t>
  </si>
  <si>
    <t>165632</t>
  </si>
  <si>
    <t>15/YH/0051</t>
  </si>
  <si>
    <t>Smoking Cessation Intervention for Severe Mental Ill Health Trial (SCIMITAR): a definitive randomised evaluation of a
bespoke smoking cessation service.</t>
  </si>
  <si>
    <t>10/11/2015</t>
  </si>
  <si>
    <t>13/10/2015</t>
  </si>
  <si>
    <t>30/03/2018</t>
  </si>
  <si>
    <t>University of York</t>
  </si>
  <si>
    <t>172273</t>
  </si>
  <si>
    <t>16/NW/0014</t>
  </si>
  <si>
    <t>Effects of Enhanced Home Treatment Care on the Speed of Recovery and Length of Inpatient Stay in Psychiatric
Patients: A Randomised Controlled Pilot Trial</t>
  </si>
  <si>
    <t>01/02/2016</t>
  </si>
  <si>
    <t>Sheffield Health and Social Care</t>
  </si>
  <si>
    <t>ZQ26</t>
  </si>
  <si>
    <t>15/SC/0714</t>
  </si>
  <si>
    <t>A Phase 3, double-blind, randomized study of RVT-101 versus placebo when added to existing stable donepezil treatment in subjects with mild to moderate Alzheimer's disease.</t>
  </si>
  <si>
    <t>Axovant Sciences Ltd.</t>
  </si>
  <si>
    <t>192332</t>
  </si>
  <si>
    <t>COgnitive behavioural therapy vs standardised medical care for adults with Dissociative non¬Epileptic Seizures: A multi¬centre randomised controlled trial (CODES).</t>
  </si>
  <si>
    <t>15/01/2015</t>
  </si>
  <si>
    <t>18/12/2014</t>
  </si>
  <si>
    <t>31/07/2018</t>
  </si>
  <si>
    <t xml:space="preserve"> King's College London &amp; South London and Maudsley NHS Foundation Trust</t>
  </si>
  <si>
    <t>136836</t>
  </si>
  <si>
    <t>Valuing Active Life in Dementia (VALID) Work Packages 3/4: a pilot trial and randomised controlled trial of Community
Occupational Therapy in Dementia (COTiD­UK)</t>
  </si>
  <si>
    <t>12/11/2014</t>
  </si>
  <si>
    <t>30/12/2016</t>
  </si>
  <si>
    <t>North East London NHS Foundation Trust</t>
  </si>
  <si>
    <t>152356</t>
  </si>
  <si>
    <t>Suspended then closed by sponsor before any recruitment took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</si>
</sst>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wrapText="1"/>
    </xf>
    <xf numFmtId="14" fontId="3" fillId="0" borderId="2" xfId="1" applyNumberFormat="1" applyFont="1" applyFill="1" applyBorder="1" applyAlignment="1">
      <alignment horizontal="right" wrapText="1"/>
    </xf>
    <xf numFmtId="0" fontId="3" fillId="0" borderId="2" xfId="1" applyFont="1" applyFill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6" fillId="0" borderId="2" xfId="1" applyFont="1" applyFill="1" applyBorder="1" applyAlignment="1">
      <alignment wrapText="1"/>
    </xf>
    <xf numFmtId="14" fontId="6" fillId="0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1" workbookViewId="0">
      <selection activeCell="V2" sqref="V2"/>
    </sheetView>
  </sheetViews>
  <sheetFormatPr defaultColWidth="21.140625" defaultRowHeight="15" x14ac:dyDescent="0.25"/>
  <cols>
    <col min="1" max="1" width="6.7109375" bestFit="1" customWidth="1"/>
    <col min="2" max="2" width="20.5703125" bestFit="1" customWidth="1"/>
    <col min="3" max="3" width="45" customWidth="1"/>
    <col min="4" max="4" width="19.5703125" bestFit="1" customWidth="1"/>
    <col min="5" max="5" width="13.5703125" bestFit="1" customWidth="1"/>
    <col min="6" max="6" width="13.42578125" bestFit="1" customWidth="1"/>
    <col min="7" max="7" width="19" bestFit="1" customWidth="1"/>
    <col min="8" max="10" width="19.28515625" bestFit="1" customWidth="1"/>
    <col min="11" max="11" width="17" bestFit="1" customWidth="1"/>
    <col min="12" max="12" width="16.7109375" bestFit="1" customWidth="1"/>
    <col min="13" max="13" width="19.140625" bestFit="1" customWidth="1"/>
    <col min="14" max="14" width="14.5703125" bestFit="1" customWidth="1"/>
    <col min="15" max="15" width="20.5703125" bestFit="1" customWidth="1"/>
    <col min="16" max="16" width="20.42578125" bestFit="1" customWidth="1"/>
    <col min="17" max="17" width="15.85546875" bestFit="1" customWidth="1"/>
    <col min="18" max="18" width="16.28515625" bestFit="1" customWidth="1"/>
    <col min="19" max="19" width="16.42578125" bestFit="1" customWidth="1"/>
    <col min="20" max="20" width="18.140625" bestFit="1" customWidth="1"/>
    <col min="21" max="21" width="9.85546875" bestFit="1" customWidth="1"/>
    <col min="22" max="22" width="21" bestFit="1" customWidth="1"/>
    <col min="23" max="23" width="19.42578125" bestFit="1" customWidth="1"/>
  </cols>
  <sheetData>
    <row r="1" spans="1:23" ht="45" x14ac:dyDescent="0.25">
      <c r="A1" s="8" t="s">
        <v>0</v>
      </c>
      <c r="B1" s="8" t="s">
        <v>1</v>
      </c>
      <c r="C1" s="8" t="s">
        <v>2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8" t="s">
        <v>14</v>
      </c>
      <c r="O1" s="8" t="s">
        <v>15</v>
      </c>
      <c r="P1" s="8" t="s">
        <v>16</v>
      </c>
      <c r="Q1" s="8" t="s">
        <v>17</v>
      </c>
      <c r="R1" s="8" t="s">
        <v>18</v>
      </c>
      <c r="S1" s="8" t="s">
        <v>19</v>
      </c>
      <c r="T1" s="8" t="s">
        <v>20</v>
      </c>
      <c r="U1" s="8" t="s">
        <v>21</v>
      </c>
      <c r="V1" s="8" t="s">
        <v>3</v>
      </c>
      <c r="W1" s="8" t="s">
        <v>22</v>
      </c>
    </row>
    <row r="2" spans="1:23" ht="90" x14ac:dyDescent="0.25">
      <c r="A2" s="3"/>
      <c r="B2" s="9" t="s">
        <v>44</v>
      </c>
      <c r="C2" s="9" t="s">
        <v>45</v>
      </c>
      <c r="D2" s="10">
        <v>42200</v>
      </c>
      <c r="E2" s="10">
        <v>42208</v>
      </c>
      <c r="F2" s="3" t="s">
        <v>24</v>
      </c>
      <c r="G2" s="10" t="s">
        <v>46</v>
      </c>
      <c r="H2" s="3">
        <f>E2-D2</f>
        <v>8</v>
      </c>
      <c r="I2" s="3"/>
      <c r="J2" s="3"/>
      <c r="K2" s="3" t="s">
        <v>24</v>
      </c>
      <c r="L2" s="3"/>
      <c r="M2" s="3" t="s">
        <v>25</v>
      </c>
      <c r="N2" s="3" t="s">
        <v>25</v>
      </c>
      <c r="O2" s="3"/>
      <c r="P2" s="3"/>
      <c r="Q2" s="3"/>
      <c r="R2" s="3" t="s">
        <v>25</v>
      </c>
      <c r="S2" s="3"/>
      <c r="T2" s="3"/>
      <c r="U2" s="3"/>
      <c r="V2" s="3" t="s">
        <v>83</v>
      </c>
      <c r="W2" s="3" t="s">
        <v>26</v>
      </c>
    </row>
    <row r="3" spans="1:23" x14ac:dyDescent="0.25">
      <c r="A3" s="3"/>
      <c r="B3" s="9" t="s">
        <v>29</v>
      </c>
      <c r="C3" s="9" t="s">
        <v>30</v>
      </c>
      <c r="D3" s="10">
        <v>42130</v>
      </c>
      <c r="E3" s="10">
        <v>42144</v>
      </c>
      <c r="F3" s="3" t="s">
        <v>23</v>
      </c>
      <c r="G3" s="10" t="s">
        <v>52</v>
      </c>
      <c r="H3" s="3">
        <f t="shared" ref="H3:H6" si="0">E3-D3</f>
        <v>14</v>
      </c>
      <c r="I3" s="3">
        <f t="shared" ref="I3:I6" si="1">G3-E3</f>
        <v>57</v>
      </c>
      <c r="J3" s="3">
        <f t="shared" ref="J3:J6" si="2">G3-D3</f>
        <v>71</v>
      </c>
      <c r="K3" s="3" t="s">
        <v>24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60" x14ac:dyDescent="0.25">
      <c r="A4" s="3"/>
      <c r="B4" s="9" t="s">
        <v>56</v>
      </c>
      <c r="C4" s="9" t="s">
        <v>57</v>
      </c>
      <c r="D4" s="10">
        <v>42283</v>
      </c>
      <c r="E4" s="10">
        <v>42289</v>
      </c>
      <c r="F4" s="3" t="s">
        <v>23</v>
      </c>
      <c r="G4" s="10" t="s">
        <v>58</v>
      </c>
      <c r="H4" s="3">
        <f t="shared" si="0"/>
        <v>6</v>
      </c>
      <c r="I4" s="3">
        <f t="shared" si="1"/>
        <v>29</v>
      </c>
      <c r="J4" s="3">
        <f t="shared" si="2"/>
        <v>35</v>
      </c>
      <c r="K4" s="3" t="s">
        <v>23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60" x14ac:dyDescent="0.25">
      <c r="A5" s="8"/>
      <c r="B5" s="9" t="s">
        <v>28</v>
      </c>
      <c r="C5" s="9" t="s">
        <v>72</v>
      </c>
      <c r="D5" s="10">
        <v>41977</v>
      </c>
      <c r="E5" s="10">
        <v>41991</v>
      </c>
      <c r="F5" s="8" t="s">
        <v>23</v>
      </c>
      <c r="G5" s="10" t="s">
        <v>73</v>
      </c>
      <c r="H5" s="3">
        <f t="shared" si="0"/>
        <v>14</v>
      </c>
      <c r="I5" s="3">
        <f t="shared" si="1"/>
        <v>28</v>
      </c>
      <c r="J5" s="3">
        <f t="shared" si="2"/>
        <v>42</v>
      </c>
      <c r="K5" s="8" t="s">
        <v>23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60" x14ac:dyDescent="0.25">
      <c r="A6" s="8"/>
      <c r="B6" s="9" t="s">
        <v>27</v>
      </c>
      <c r="C6" s="9" t="s">
        <v>78</v>
      </c>
      <c r="D6" s="10">
        <v>41918</v>
      </c>
      <c r="E6" s="10">
        <v>41922</v>
      </c>
      <c r="F6" s="8" t="s">
        <v>23</v>
      </c>
      <c r="G6" s="10" t="s">
        <v>79</v>
      </c>
      <c r="H6" s="3">
        <f t="shared" si="0"/>
        <v>4</v>
      </c>
      <c r="I6" s="3">
        <f t="shared" si="1"/>
        <v>33</v>
      </c>
      <c r="J6" s="3">
        <f t="shared" si="2"/>
        <v>37</v>
      </c>
      <c r="K6" s="8" t="s">
        <v>23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5">
      <c r="A7" s="1"/>
      <c r="B7" s="1"/>
      <c r="C7" s="1"/>
      <c r="D7" s="2"/>
      <c r="E7" s="2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1"/>
      <c r="B8" s="1"/>
      <c r="C8" s="1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E8" sqref="E2:E8"/>
    </sheetView>
  </sheetViews>
  <sheetFormatPr defaultRowHeight="15" x14ac:dyDescent="0.25"/>
  <sheetData>
    <row r="1" spans="1:13" x14ac:dyDescent="0.25">
      <c r="A1" s="4" t="s">
        <v>31</v>
      </c>
      <c r="B1" s="4" t="s">
        <v>32</v>
      </c>
      <c r="C1" s="4" t="s">
        <v>33</v>
      </c>
      <c r="D1" s="4" t="s">
        <v>34</v>
      </c>
      <c r="E1" s="4" t="s">
        <v>35</v>
      </c>
      <c r="F1" s="4" t="s">
        <v>36</v>
      </c>
      <c r="G1" s="4" t="s">
        <v>37</v>
      </c>
      <c r="H1" s="4" t="s">
        <v>38</v>
      </c>
      <c r="I1" s="4" t="s">
        <v>39</v>
      </c>
      <c r="J1" s="4" t="s">
        <v>40</v>
      </c>
      <c r="K1" s="4" t="s">
        <v>41</v>
      </c>
      <c r="L1" s="4" t="s">
        <v>42</v>
      </c>
      <c r="M1" s="4" t="s">
        <v>43</v>
      </c>
    </row>
    <row r="2" spans="1:13" ht="36.75" customHeight="1" x14ac:dyDescent="0.25">
      <c r="A2" s="5" t="s">
        <v>44</v>
      </c>
      <c r="B2" s="5" t="s">
        <v>45</v>
      </c>
      <c r="C2" s="6">
        <v>42200</v>
      </c>
      <c r="D2" s="6">
        <v>42208</v>
      </c>
      <c r="E2" s="6" t="s">
        <v>46</v>
      </c>
      <c r="F2" s="6" t="s">
        <v>47</v>
      </c>
      <c r="G2" s="7" t="b">
        <v>1</v>
      </c>
      <c r="H2" s="6" t="s">
        <v>48</v>
      </c>
      <c r="I2" s="7" t="b">
        <v>1</v>
      </c>
      <c r="J2" s="5" t="s">
        <v>49</v>
      </c>
      <c r="K2" s="5" t="s">
        <v>50</v>
      </c>
      <c r="L2" s="5" t="s">
        <v>51</v>
      </c>
      <c r="M2" s="5" t="s">
        <v>51</v>
      </c>
    </row>
    <row r="3" spans="1:13" ht="65.25" customHeight="1" x14ac:dyDescent="0.25">
      <c r="A3" s="5" t="s">
        <v>29</v>
      </c>
      <c r="B3" s="5" t="s">
        <v>30</v>
      </c>
      <c r="C3" s="6">
        <v>42130</v>
      </c>
      <c r="D3" s="6">
        <v>42144</v>
      </c>
      <c r="E3" s="6" t="s">
        <v>52</v>
      </c>
      <c r="F3" s="6" t="s">
        <v>52</v>
      </c>
      <c r="G3" s="7" t="b">
        <v>1</v>
      </c>
      <c r="H3" s="6" t="s">
        <v>53</v>
      </c>
      <c r="I3" s="7" t="b">
        <v>0</v>
      </c>
      <c r="J3" s="5" t="s">
        <v>54</v>
      </c>
      <c r="K3" s="5" t="s">
        <v>55</v>
      </c>
      <c r="L3" s="5" t="s">
        <v>51</v>
      </c>
      <c r="M3" s="5" t="s">
        <v>51</v>
      </c>
    </row>
    <row r="4" spans="1:13" ht="330" x14ac:dyDescent="0.25">
      <c r="A4" s="5" t="s">
        <v>56</v>
      </c>
      <c r="B4" s="5" t="s">
        <v>57</v>
      </c>
      <c r="C4" s="6">
        <v>42283</v>
      </c>
      <c r="D4" s="6">
        <v>42289</v>
      </c>
      <c r="E4" s="6" t="s">
        <v>58</v>
      </c>
      <c r="F4" s="6" t="s">
        <v>59</v>
      </c>
      <c r="G4" s="7" t="b">
        <v>1</v>
      </c>
      <c r="H4" s="6" t="s">
        <v>60</v>
      </c>
      <c r="I4" s="7" t="b">
        <v>0</v>
      </c>
      <c r="J4" s="5" t="s">
        <v>61</v>
      </c>
      <c r="K4" s="5" t="s">
        <v>62</v>
      </c>
      <c r="L4" s="5" t="s">
        <v>51</v>
      </c>
      <c r="M4" s="5" t="s">
        <v>51</v>
      </c>
    </row>
    <row r="5" spans="1:13" ht="345" x14ac:dyDescent="0.25">
      <c r="A5" s="5" t="s">
        <v>63</v>
      </c>
      <c r="B5" s="5" t="s">
        <v>64</v>
      </c>
      <c r="C5" s="6">
        <v>42391</v>
      </c>
      <c r="D5" s="6">
        <v>42397</v>
      </c>
      <c r="E5" s="6" t="s">
        <v>65</v>
      </c>
      <c r="F5" s="6" t="s">
        <v>46</v>
      </c>
      <c r="G5" s="7" t="b">
        <v>0</v>
      </c>
      <c r="H5" s="6" t="s">
        <v>46</v>
      </c>
      <c r="I5" s="7" t="b">
        <v>0</v>
      </c>
      <c r="J5" s="5" t="s">
        <v>66</v>
      </c>
      <c r="K5" s="5" t="s">
        <v>67</v>
      </c>
      <c r="L5" s="5" t="s">
        <v>51</v>
      </c>
      <c r="M5" s="5" t="s">
        <v>51</v>
      </c>
    </row>
    <row r="6" spans="1:13" ht="390" x14ac:dyDescent="0.25">
      <c r="A6" s="5" t="s">
        <v>68</v>
      </c>
      <c r="B6" s="5" t="s">
        <v>69</v>
      </c>
      <c r="C6" s="6">
        <v>42417</v>
      </c>
      <c r="D6" s="6">
        <v>42417</v>
      </c>
      <c r="E6" s="6" t="s">
        <v>46</v>
      </c>
      <c r="F6" s="6" t="s">
        <v>46</v>
      </c>
      <c r="G6" s="7" t="b">
        <v>0</v>
      </c>
      <c r="H6" s="6" t="s">
        <v>46</v>
      </c>
      <c r="I6" s="7" t="b">
        <v>0</v>
      </c>
      <c r="J6" s="5" t="s">
        <v>70</v>
      </c>
      <c r="K6" s="5" t="s">
        <v>71</v>
      </c>
      <c r="L6" s="5" t="s">
        <v>51</v>
      </c>
      <c r="M6" s="5" t="s">
        <v>51</v>
      </c>
    </row>
    <row r="7" spans="1:13" ht="375" x14ac:dyDescent="0.25">
      <c r="A7" s="5" t="s">
        <v>28</v>
      </c>
      <c r="B7" s="5" t="s">
        <v>72</v>
      </c>
      <c r="C7" s="6">
        <v>41977</v>
      </c>
      <c r="D7" s="6">
        <v>41991</v>
      </c>
      <c r="E7" s="6" t="s">
        <v>73</v>
      </c>
      <c r="F7" s="6" t="s">
        <v>74</v>
      </c>
      <c r="G7" s="7" t="b">
        <v>1</v>
      </c>
      <c r="H7" s="6" t="s">
        <v>75</v>
      </c>
      <c r="I7" s="7" t="b">
        <v>0</v>
      </c>
      <c r="J7" s="5" t="s">
        <v>76</v>
      </c>
      <c r="K7" s="5" t="s">
        <v>77</v>
      </c>
      <c r="L7" s="5" t="s">
        <v>51</v>
      </c>
      <c r="M7" s="5" t="s">
        <v>51</v>
      </c>
    </row>
    <row r="8" spans="1:13" ht="300" x14ac:dyDescent="0.25">
      <c r="A8" s="5" t="s">
        <v>27</v>
      </c>
      <c r="B8" s="5" t="s">
        <v>78</v>
      </c>
      <c r="C8" s="6">
        <v>41918</v>
      </c>
      <c r="D8" s="6">
        <v>41922</v>
      </c>
      <c r="E8" s="6" t="s">
        <v>79</v>
      </c>
      <c r="F8" s="6" t="s">
        <v>79</v>
      </c>
      <c r="G8" s="7" t="b">
        <v>1</v>
      </c>
      <c r="H8" s="6" t="s">
        <v>80</v>
      </c>
      <c r="I8" s="7" t="b">
        <v>0</v>
      </c>
      <c r="J8" s="5" t="s">
        <v>81</v>
      </c>
      <c r="K8" s="5" t="s">
        <v>82</v>
      </c>
      <c r="L8" s="5" t="s">
        <v>51</v>
      </c>
      <c r="M8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Performance in Initiating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Last</dc:creator>
  <cp:lastModifiedBy>Sarah Sidaway</cp:lastModifiedBy>
  <dcterms:created xsi:type="dcterms:W3CDTF">2015-06-08T08:22:32Z</dcterms:created>
  <dcterms:modified xsi:type="dcterms:W3CDTF">2016-09-05T09:48:31Z</dcterms:modified>
</cp:coreProperties>
</file>